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19395" windowHeight="9195"/>
  </bookViews>
  <sheets>
    <sheet name="工作表1" sheetId="1" r:id="rId1"/>
    <sheet name="工作表2" sheetId="2" r:id="rId2"/>
    <sheet name="工作表3" sheetId="3" r:id="rId3"/>
  </sheets>
  <calcPr calcId="145621"/>
</workbook>
</file>

<file path=xl/calcChain.xml><?xml version="1.0" encoding="utf-8"?>
<calcChain xmlns="http://schemas.openxmlformats.org/spreadsheetml/2006/main">
  <c r="C18" i="1" l="1"/>
  <c r="B18" i="1"/>
  <c r="C11" i="1"/>
  <c r="B11" i="1"/>
  <c r="B20" i="1" s="1"/>
  <c r="D10" i="1"/>
  <c r="D9" i="1"/>
  <c r="D8" i="1"/>
  <c r="D7" i="1"/>
  <c r="D6" i="1"/>
  <c r="D5" i="1"/>
  <c r="D4" i="1"/>
  <c r="D3" i="1"/>
  <c r="D11" i="1" l="1"/>
</calcChain>
</file>

<file path=xl/sharedStrings.xml><?xml version="1.0" encoding="utf-8"?>
<sst xmlns="http://schemas.openxmlformats.org/spreadsheetml/2006/main" count="27" uniqueCount="23">
  <si>
    <t>埋葬區</t>
    <phoneticPr fontId="1" type="noConversion"/>
  </si>
  <si>
    <t>總數</t>
    <phoneticPr fontId="1" type="noConversion"/>
  </si>
  <si>
    <t>使用量</t>
    <phoneticPr fontId="1" type="noConversion"/>
  </si>
  <si>
    <t>尚未使用量</t>
    <phoneticPr fontId="1" type="noConversion"/>
  </si>
  <si>
    <t>福祿區</t>
    <phoneticPr fontId="1" type="noConversion"/>
  </si>
  <si>
    <t>仁愛區</t>
    <phoneticPr fontId="1" type="noConversion"/>
  </si>
  <si>
    <t>信義區</t>
    <phoneticPr fontId="1" type="noConversion"/>
  </si>
  <si>
    <t>和平區</t>
    <phoneticPr fontId="1" type="noConversion"/>
  </si>
  <si>
    <t>中央區</t>
    <phoneticPr fontId="1" type="noConversion"/>
  </si>
  <si>
    <t>懷德區</t>
    <phoneticPr fontId="1" type="noConversion"/>
  </si>
  <si>
    <t>福壽區</t>
    <phoneticPr fontId="1" type="noConversion"/>
  </si>
  <si>
    <t>福祥區</t>
    <phoneticPr fontId="1" type="noConversion"/>
  </si>
  <si>
    <t>禁葬區</t>
    <phoneticPr fontId="1" type="noConversion"/>
  </si>
  <si>
    <t>福全區</t>
    <phoneticPr fontId="1" type="noConversion"/>
  </si>
  <si>
    <t>福德區</t>
    <phoneticPr fontId="1" type="noConversion"/>
  </si>
  <si>
    <t>福仁區</t>
    <phoneticPr fontId="1" type="noConversion"/>
  </si>
  <si>
    <t>忠孝區</t>
    <phoneticPr fontId="1" type="noConversion"/>
  </si>
  <si>
    <t>備註</t>
    <phoneticPr fontId="1" type="noConversion"/>
  </si>
  <si>
    <t>禁葬編號66~126</t>
    <phoneticPr fontId="1" type="noConversion"/>
  </si>
  <si>
    <t>合計</t>
    <phoneticPr fontId="1" type="noConversion"/>
  </si>
  <si>
    <t>墓區總數</t>
    <phoneticPr fontId="1" type="noConversion"/>
  </si>
  <si>
    <t>和興公墓禁葬區依102年02月08日湖所民字第1023000442號公告禁葬</t>
    <phoneticPr fontId="1" type="noConversion"/>
  </si>
  <si>
    <t>湖口鄉和興(第一)公墓墓區配置及使用情形108.08.01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</si>
</sst>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b/>
      <sz val="16"/>
      <color theme="1"/>
      <name val="新細明體"/>
      <family val="1"/>
      <charset val="136"/>
      <scheme val="minor"/>
    </font>
    <font>
      <b/>
      <sz val="18"/>
      <color theme="1"/>
      <name val="新細明體"/>
      <family val="1"/>
      <charset val="136"/>
      <scheme val="minor"/>
    </font>
    <font>
      <sz val="16"/>
      <color theme="1"/>
      <name val="新細明體"/>
      <family val="2"/>
      <charset val="136"/>
      <scheme val="minor"/>
    </font>
    <font>
      <sz val="16"/>
      <color rgb="FF0070C0"/>
      <name val="新細明體"/>
      <family val="2"/>
      <charset val="136"/>
      <scheme val="minor"/>
    </font>
    <font>
      <sz val="16"/>
      <color rgb="FFFFC000"/>
      <name val="新細明體"/>
      <family val="1"/>
      <charset val="136"/>
      <scheme val="minor"/>
    </font>
    <font>
      <sz val="16"/>
      <color rgb="FF00B050"/>
      <name val="新細明體"/>
      <family val="2"/>
      <charset val="136"/>
      <scheme val="minor"/>
    </font>
    <font>
      <b/>
      <sz val="16"/>
      <color rgb="FFFF0000"/>
      <name val="新細明體"/>
      <family val="1"/>
      <charset val="136"/>
      <scheme val="minor"/>
    </font>
    <font>
      <sz val="16"/>
      <color rgb="FFFFC000"/>
      <name val="新細明體"/>
      <family val="2"/>
      <charset val="136"/>
      <scheme val="minor"/>
    </font>
    <font>
      <b/>
      <sz val="16"/>
      <color theme="9" tint="-0.249977111117893"/>
      <name val="新細明體"/>
      <family val="1"/>
      <charset val="136"/>
      <scheme val="minor"/>
    </font>
    <font>
      <b/>
      <sz val="16"/>
      <color rgb="FF000099"/>
      <name val="新細明體"/>
      <family val="1"/>
      <charset val="136"/>
      <scheme val="minor"/>
    </font>
    <font>
      <b/>
      <sz val="16"/>
      <color rgb="FF0070C0"/>
      <name val="新細明體"/>
      <family val="1"/>
      <charset val="136"/>
      <scheme val="minor"/>
    </font>
    <font>
      <b/>
      <sz val="12"/>
      <color theme="1"/>
      <name val="新細明體"/>
      <family val="1"/>
      <charset val="136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5" fillId="0" borderId="1" xfId="0" applyFont="1" applyBorder="1">
      <alignment vertical="center"/>
    </xf>
    <xf numFmtId="0" fontId="6" fillId="0" borderId="1" xfId="0" quotePrefix="1" applyFont="1" applyBorder="1">
      <alignment vertical="center"/>
    </xf>
    <xf numFmtId="0" fontId="7" fillId="0" borderId="1" xfId="0" applyFont="1" applyBorder="1">
      <alignment vertical="center"/>
    </xf>
    <xf numFmtId="0" fontId="6" fillId="0" borderId="1" xfId="0" applyFont="1" applyBorder="1">
      <alignment vertical="center"/>
    </xf>
    <xf numFmtId="0" fontId="9" fillId="0" borderId="1" xfId="0" applyFont="1" applyBorder="1">
      <alignment vertical="center"/>
    </xf>
    <xf numFmtId="0" fontId="4" fillId="0" borderId="1" xfId="0" applyFont="1" applyBorder="1">
      <alignment vertical="center"/>
    </xf>
    <xf numFmtId="0" fontId="9" fillId="0" borderId="1" xfId="0" quotePrefix="1" applyFont="1" applyBorder="1" applyAlignment="1">
      <alignment horizontal="right" vertical="center"/>
    </xf>
    <xf numFmtId="0" fontId="8" fillId="0" borderId="1" xfId="0" applyFont="1" applyBorder="1">
      <alignment vertical="center"/>
    </xf>
    <xf numFmtId="0" fontId="10" fillId="0" borderId="1" xfId="0" applyFont="1" applyBorder="1">
      <alignment vertical="center"/>
    </xf>
    <xf numFmtId="0" fontId="11" fillId="0" borderId="1" xfId="0" applyFont="1" applyBorder="1">
      <alignment vertical="center"/>
    </xf>
    <xf numFmtId="0" fontId="12" fillId="0" borderId="1" xfId="0" applyFont="1" applyBorder="1">
      <alignment vertical="center"/>
    </xf>
    <xf numFmtId="0" fontId="13" fillId="0" borderId="0" xfId="0" applyFont="1">
      <alignment vertical="center"/>
    </xf>
    <xf numFmtId="0" fontId="3" fillId="0" borderId="1" xfId="0" applyFont="1" applyBorder="1" applyAlignment="1">
      <alignment vertical="center"/>
    </xf>
    <xf numFmtId="0" fontId="8" fillId="0" borderId="2" xfId="0" applyFont="1" applyBorder="1" applyAlignment="1">
      <alignment vertical="center"/>
    </xf>
    <xf numFmtId="0" fontId="0" fillId="0" borderId="3" xfId="0" applyBorder="1" applyAlignment="1">
      <alignment vertical="center"/>
    </xf>
  </cellXfs>
  <cellStyles count="1">
    <cellStyle name="一般" xfId="0" builtinId="0"/>
  </cellStyles>
  <dxfs count="0"/>
  <tableStyles count="0" defaultTableStyle="TableStyleMedium2" defaultPivotStyle="PivotStyleLight16"/>
  <colors>
    <mruColors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36576</xdr:colOff>
      <xdr:row>24</xdr:row>
      <xdr:rowOff>19050</xdr:rowOff>
    </xdr:from>
    <xdr:to>
      <xdr:col>5</xdr:col>
      <xdr:colOff>28574</xdr:colOff>
      <xdr:row>28</xdr:row>
      <xdr:rowOff>190500</xdr:rowOff>
    </xdr:to>
    <xdr:pic>
      <xdr:nvPicPr>
        <xdr:cNvPr id="2" name="圖片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03726" y="6248400"/>
          <a:ext cx="2077973" cy="10096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tabSelected="1" workbookViewId="0">
      <selection sqref="A1:E1"/>
    </sheetView>
  </sheetViews>
  <sheetFormatPr defaultRowHeight="16.5" x14ac:dyDescent="0.25"/>
  <cols>
    <col min="1" max="1" width="13.25" customWidth="1"/>
    <col min="2" max="2" width="11.625" customWidth="1"/>
    <col min="3" max="3" width="11.25" customWidth="1"/>
    <col min="4" max="4" width="14.625" customWidth="1"/>
    <col min="5" max="5" width="27.375" customWidth="1"/>
  </cols>
  <sheetData>
    <row r="1" spans="1:5" ht="25.5" x14ac:dyDescent="0.25">
      <c r="A1" s="16" t="s">
        <v>22</v>
      </c>
      <c r="B1" s="16"/>
      <c r="C1" s="16"/>
      <c r="D1" s="16"/>
      <c r="E1" s="16"/>
    </row>
    <row r="2" spans="1:5" ht="21" x14ac:dyDescent="0.25">
      <c r="A2" s="12" t="s">
        <v>0</v>
      </c>
      <c r="B2" s="2" t="s">
        <v>1</v>
      </c>
      <c r="C2" s="2" t="s">
        <v>2</v>
      </c>
      <c r="D2" s="2" t="s">
        <v>3</v>
      </c>
      <c r="E2" s="3"/>
    </row>
    <row r="3" spans="1:5" ht="21" x14ac:dyDescent="0.25">
      <c r="A3" s="12" t="s">
        <v>4</v>
      </c>
      <c r="B3" s="4">
        <v>82</v>
      </c>
      <c r="C3" s="5">
        <v>48</v>
      </c>
      <c r="D3" s="6">
        <f>B3-C3</f>
        <v>34</v>
      </c>
      <c r="E3" s="3"/>
    </row>
    <row r="4" spans="1:5" ht="21" x14ac:dyDescent="0.25">
      <c r="A4" s="12" t="s">
        <v>5</v>
      </c>
      <c r="B4" s="4">
        <v>101</v>
      </c>
      <c r="C4" s="5">
        <v>46</v>
      </c>
      <c r="D4" s="6">
        <f t="shared" ref="D4:D9" si="0">B4-C4</f>
        <v>55</v>
      </c>
      <c r="E4" s="3"/>
    </row>
    <row r="5" spans="1:5" ht="21" x14ac:dyDescent="0.25">
      <c r="A5" s="12" t="s">
        <v>6</v>
      </c>
      <c r="B5" s="4">
        <v>78</v>
      </c>
      <c r="C5" s="7">
        <v>42</v>
      </c>
      <c r="D5" s="6">
        <f t="shared" si="0"/>
        <v>36</v>
      </c>
      <c r="E5" s="3"/>
    </row>
    <row r="6" spans="1:5" ht="21" x14ac:dyDescent="0.25">
      <c r="A6" s="12" t="s">
        <v>7</v>
      </c>
      <c r="B6" s="4">
        <v>76</v>
      </c>
      <c r="C6" s="7">
        <v>25</v>
      </c>
      <c r="D6" s="6">
        <f t="shared" si="0"/>
        <v>51</v>
      </c>
      <c r="E6" s="3"/>
    </row>
    <row r="7" spans="1:5" ht="21" x14ac:dyDescent="0.25">
      <c r="A7" s="12" t="s">
        <v>8</v>
      </c>
      <c r="B7" s="4">
        <v>85</v>
      </c>
      <c r="C7" s="7">
        <v>49</v>
      </c>
      <c r="D7" s="6">
        <f t="shared" si="0"/>
        <v>36</v>
      </c>
      <c r="E7" s="3"/>
    </row>
    <row r="8" spans="1:5" ht="21" x14ac:dyDescent="0.25">
      <c r="A8" s="12" t="s">
        <v>9</v>
      </c>
      <c r="B8" s="4">
        <v>29</v>
      </c>
      <c r="C8" s="7">
        <v>16</v>
      </c>
      <c r="D8" s="6">
        <f t="shared" si="0"/>
        <v>13</v>
      </c>
      <c r="E8" s="3"/>
    </row>
    <row r="9" spans="1:5" ht="21" x14ac:dyDescent="0.25">
      <c r="A9" s="12" t="s">
        <v>10</v>
      </c>
      <c r="B9" s="4">
        <v>84</v>
      </c>
      <c r="C9" s="7">
        <v>49</v>
      </c>
      <c r="D9" s="6">
        <f t="shared" si="0"/>
        <v>35</v>
      </c>
      <c r="E9" s="3"/>
    </row>
    <row r="10" spans="1:5" ht="21" x14ac:dyDescent="0.25">
      <c r="A10" s="12" t="s">
        <v>11</v>
      </c>
      <c r="B10" s="4">
        <v>65</v>
      </c>
      <c r="C10" s="7">
        <v>26</v>
      </c>
      <c r="D10" s="6">
        <f>B10-C10</f>
        <v>39</v>
      </c>
      <c r="E10" s="3"/>
    </row>
    <row r="11" spans="1:5" ht="21" x14ac:dyDescent="0.25">
      <c r="A11" s="11" t="s">
        <v>19</v>
      </c>
      <c r="B11" s="11">
        <f>SUM(B3:B10)</f>
        <v>600</v>
      </c>
      <c r="C11" s="11">
        <f>SUM(C3:C10)</f>
        <v>301</v>
      </c>
      <c r="D11" s="11">
        <f>SUM(D3:D10)</f>
        <v>299</v>
      </c>
      <c r="E11" s="3"/>
    </row>
    <row r="12" spans="1:5" ht="21" x14ac:dyDescent="0.25">
      <c r="A12" s="13" t="s">
        <v>12</v>
      </c>
      <c r="B12" s="2" t="s">
        <v>1</v>
      </c>
      <c r="C12" s="2" t="s">
        <v>2</v>
      </c>
      <c r="D12" s="2" t="s">
        <v>17</v>
      </c>
      <c r="E12" s="3"/>
    </row>
    <row r="13" spans="1:5" ht="21" x14ac:dyDescent="0.25">
      <c r="A13" s="13" t="s">
        <v>13</v>
      </c>
      <c r="B13" s="4">
        <v>108</v>
      </c>
      <c r="C13" s="8">
        <v>0</v>
      </c>
      <c r="D13" s="9"/>
      <c r="E13" s="3"/>
    </row>
    <row r="14" spans="1:5" ht="21" x14ac:dyDescent="0.25">
      <c r="A14" s="13" t="s">
        <v>14</v>
      </c>
      <c r="B14" s="4">
        <v>92</v>
      </c>
      <c r="C14" s="10">
        <v>0</v>
      </c>
      <c r="D14" s="9"/>
      <c r="E14" s="3"/>
    </row>
    <row r="15" spans="1:5" ht="21" x14ac:dyDescent="0.25">
      <c r="A15" s="13" t="s">
        <v>15</v>
      </c>
      <c r="B15" s="4">
        <v>110</v>
      </c>
      <c r="C15" s="8">
        <v>1</v>
      </c>
      <c r="D15" s="9"/>
      <c r="E15" s="3"/>
    </row>
    <row r="16" spans="1:5" ht="21" x14ac:dyDescent="0.25">
      <c r="A16" s="13" t="s">
        <v>16</v>
      </c>
      <c r="B16" s="4">
        <v>84</v>
      </c>
      <c r="C16" s="8">
        <v>0</v>
      </c>
      <c r="D16" s="9"/>
      <c r="E16" s="3"/>
    </row>
    <row r="17" spans="1:5" ht="21" x14ac:dyDescent="0.25">
      <c r="A17" s="13" t="s">
        <v>11</v>
      </c>
      <c r="B17" s="14">
        <v>61</v>
      </c>
      <c r="C17" s="8">
        <v>0</v>
      </c>
      <c r="D17" s="17" t="s">
        <v>18</v>
      </c>
      <c r="E17" s="18"/>
    </row>
    <row r="18" spans="1:5" ht="21" x14ac:dyDescent="0.25">
      <c r="A18" s="11" t="s">
        <v>19</v>
      </c>
      <c r="B18" s="11">
        <f>SUM(B13:B17)</f>
        <v>455</v>
      </c>
      <c r="C18" s="11">
        <f>SUM(C13:C17)</f>
        <v>1</v>
      </c>
      <c r="D18" s="9"/>
      <c r="E18" s="3"/>
    </row>
    <row r="19" spans="1:5" ht="21" x14ac:dyDescent="0.25">
      <c r="A19" s="1"/>
      <c r="B19" s="9"/>
      <c r="C19" s="9"/>
      <c r="D19" s="9"/>
      <c r="E19" s="3"/>
    </row>
    <row r="20" spans="1:5" ht="21" x14ac:dyDescent="0.25">
      <c r="A20" s="11" t="s">
        <v>20</v>
      </c>
      <c r="B20" s="11">
        <f>SUM(B11+B18)</f>
        <v>1055</v>
      </c>
      <c r="C20" s="9"/>
      <c r="D20" s="9"/>
      <c r="E20" s="3"/>
    </row>
    <row r="23" spans="1:5" x14ac:dyDescent="0.25">
      <c r="A23" s="15" t="s">
        <v>21</v>
      </c>
    </row>
  </sheetData>
  <mergeCells count="2">
    <mergeCell ref="A1:E1"/>
    <mergeCell ref="D17:E17"/>
  </mergeCells>
  <phoneticPr fontId="1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2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2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工作表1</vt:lpstr>
      <vt:lpstr>工作表2</vt:lpstr>
      <vt:lpstr>工作表3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ming</dc:creator>
  <cp:lastModifiedBy>ming</cp:lastModifiedBy>
  <cp:lastPrinted>2019-06-27T14:58:54Z</cp:lastPrinted>
  <dcterms:created xsi:type="dcterms:W3CDTF">2019-06-16T14:32:49Z</dcterms:created>
  <dcterms:modified xsi:type="dcterms:W3CDTF">2019-08-09T11:34:14Z</dcterms:modified>
</cp:coreProperties>
</file>